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INDVIARIOS\Desktop\"/>
    </mc:Choice>
  </mc:AlternateContent>
  <xr:revisionPtr revIDLastSave="0" documentId="13_ncr:1_{0E41BDF8-663B-4D37-92E0-47CC7019D633}" xr6:coauthVersionLast="47" xr6:coauthVersionMax="47" xr10:uidLastSave="{00000000-0000-0000-0000-000000000000}"/>
  <bookViews>
    <workbookView xWindow="-120" yWindow="-120" windowWidth="29040" windowHeight="15840" xr2:uid="{BB7E7B45-D6E7-42F1-B5A2-EB91F4F42633}"/>
  </bookViews>
  <sheets>
    <sheet name="Planilh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7" i="1" l="1"/>
  <c r="H46" i="1"/>
  <c r="H43" i="1"/>
  <c r="H10" i="1"/>
  <c r="H18" i="1"/>
  <c r="H20" i="1"/>
  <c r="H21" i="1"/>
  <c r="G4" i="1"/>
  <c r="H4" i="1" s="1"/>
  <c r="G5" i="1"/>
  <c r="H5" i="1" s="1"/>
  <c r="G6" i="1"/>
  <c r="H6" i="1" s="1"/>
  <c r="G7" i="1"/>
  <c r="H7" i="1" s="1"/>
  <c r="G8" i="1"/>
  <c r="H8" i="1" s="1"/>
  <c r="G9" i="1"/>
  <c r="H9" i="1" s="1"/>
  <c r="G10" i="1"/>
  <c r="G11" i="1"/>
  <c r="H11" i="1" s="1"/>
  <c r="G12" i="1"/>
  <c r="H12" i="1" s="1"/>
  <c r="G13" i="1"/>
  <c r="H13" i="1" s="1"/>
  <c r="G14" i="1"/>
  <c r="H14" i="1" s="1"/>
  <c r="G15" i="1"/>
  <c r="H15" i="1" s="1"/>
  <c r="G16" i="1"/>
  <c r="H16" i="1" s="1"/>
  <c r="G17" i="1"/>
  <c r="H17" i="1" s="1"/>
  <c r="G18" i="1"/>
  <c r="G19" i="1"/>
  <c r="H19" i="1" s="1"/>
  <c r="G3" i="1"/>
  <c r="H3" i="1" s="1"/>
</calcChain>
</file>

<file path=xl/sharedStrings.xml><?xml version="1.0" encoding="utf-8"?>
<sst xmlns="http://schemas.openxmlformats.org/spreadsheetml/2006/main" count="163" uniqueCount="62">
  <si>
    <t>Ǫuadro Funcional</t>
  </si>
  <si>
    <t>Unidade</t>
  </si>
  <si>
    <t>Jornada (Mensal)</t>
  </si>
  <si>
    <t>Início de Faixa (R$)</t>
  </si>
  <si>
    <t>Final de Faixa (R$)</t>
  </si>
  <si>
    <t>Backofﬁce</t>
  </si>
  <si>
    <t>Agente de Atendimento</t>
  </si>
  <si>
    <t>200hs</t>
  </si>
  <si>
    <t>Assistente Administrativo(a)</t>
  </si>
  <si>
    <t>Almoxarife</t>
  </si>
  <si>
    <t>Técnico(a) de Segurança do Trabalho</t>
  </si>
  <si>
    <t>Técnico(a) de Informática</t>
  </si>
  <si>
    <t>Secretário(a) Executivo(a)</t>
  </si>
  <si>
    <t>Analista de Gestão</t>
  </si>
  <si>
    <t>Psicólogo(a)</t>
  </si>
  <si>
    <t>Jornalista</t>
  </si>
  <si>
    <t>Assistente Social</t>
  </si>
  <si>
    <t>Operacional</t>
  </si>
  <si>
    <t>Oﬁcial de Manutenção e Apoio</t>
  </si>
  <si>
    <t>Técnico de Manutenção e Apoio</t>
  </si>
  <si>
    <t>Oﬁcial de Sinalização de Trânsito</t>
  </si>
  <si>
    <t>Técnico de Sinalização de Trânsito</t>
  </si>
  <si>
    <t>Oﬁcial de Sinalização Semafórica</t>
  </si>
  <si>
    <t>Técnico de Sinalização Semafórica</t>
  </si>
  <si>
    <t>Agente de Trânsito</t>
  </si>
  <si>
    <t>Técnico de Mobilidade Urbana</t>
  </si>
  <si>
    <t>Motorista</t>
  </si>
  <si>
    <t>Assessor I</t>
  </si>
  <si>
    <t>Assessor II</t>
  </si>
  <si>
    <t>Assessor III</t>
  </si>
  <si>
    <t>Assessor IV</t>
  </si>
  <si>
    <t>Assessor V</t>
  </si>
  <si>
    <t>Assessor VI</t>
  </si>
  <si>
    <t>Assessor VII</t>
  </si>
  <si>
    <t>Assessor VIII</t>
  </si>
  <si>
    <t>Assessor IX</t>
  </si>
  <si>
    <t>Assessor X</t>
  </si>
  <si>
    <t>Engenheiro</t>
  </si>
  <si>
    <t>180hs</t>
  </si>
  <si>
    <t>Arquiteto</t>
  </si>
  <si>
    <t>Advogado</t>
  </si>
  <si>
    <t>Auditor Interno</t>
  </si>
  <si>
    <t>Gratiﬁcação +50%</t>
  </si>
  <si>
    <t>Controller</t>
  </si>
  <si>
    <t>Analista Técnico</t>
  </si>
  <si>
    <t>Contador</t>
  </si>
  <si>
    <t>Liderança</t>
  </si>
  <si>
    <t>Líder de Equipe</t>
  </si>
  <si>
    <t>Gestor de Processos</t>
  </si>
  <si>
    <t>Gerente I</t>
  </si>
  <si>
    <t>55% do Salário do Diretor Presidente</t>
  </si>
  <si>
    <t>Gerente II</t>
  </si>
  <si>
    <t>50% do Salário do Diretor Presidente</t>
  </si>
  <si>
    <t>Gerente III</t>
  </si>
  <si>
    <t>45% do Salário do Diretor Presidente</t>
  </si>
  <si>
    <t>Especialização</t>
  </si>
  <si>
    <t>Técnica</t>
  </si>
  <si>
    <t>PROPOSTA DO SINDVIÁRIOS</t>
  </si>
  <si>
    <t>15% do Salário do Diretor C1</t>
  </si>
  <si>
    <t>CADE / Dirigente Sindical Liberado</t>
  </si>
  <si>
    <t>PROPOSTA DA CET SANTOS</t>
  </si>
  <si>
    <r>
      <rPr>
        <b/>
        <sz val="11"/>
        <color theme="1"/>
        <rFont val="Calibri"/>
        <family val="2"/>
        <scheme val="minor"/>
      </rPr>
      <t>JUSTIFICATIVA:</t>
    </r>
    <r>
      <rPr>
        <sz val="11"/>
        <color theme="1"/>
        <rFont val="Calibri"/>
        <family val="2"/>
        <scheme val="minor"/>
      </rPr>
      <t xml:space="preserve"> Levando-se em consideração o salário das demais empresas de trânsito do Estado de São Paulo, aumentamos o piso dos empregados. O agente de trânsito na CET SP inicia com R$ 3.788,37 e na EMDEC em Campinas com R$ 3.172,00, diferenças de 23% e 3% respectivamente, levando-se em consideração a nossa proposta. Se considerarmos a proposta da CET Santos, a diferença aumenta absurdamente para mais de 72% e 44%, respectivamente. Sempre ouvimos que essa comparação entre empresas de trânsito não poderia ser feito já que os salários da gestão são muito maiores entre as empresas municipais, mas em pesquisa no site da transparência da prefeitura de São Paulo e prefeitura de Santos, podemos observar que o salário do presidente da CET SP é de R$ 24.823,50 e do presidente da CET Santos R$ 22.800,00, menos de 9%. Por tudo isso, não podemos deixar de elevar os pisos da CET Santos, pois hoje o salário desses empregados estão muito distantes dos seus pares. Acrescemos a função gratificada para CADE/Dirigente sindical liberado, pois o membro do conselho do plano de carreira precisa ser independente e ter o atrativo salarial, devida a grande demanda a função e, no caso, do dirigente sindical liberado, seria uma forma de incentivar a representação dos empregados.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</si>
</sst>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9"/>
      <color rgb="FFFFFFFF"/>
      <name val="Arial"/>
      <family val="2"/>
    </font>
    <font>
      <sz val="13"/>
      <color theme="1"/>
      <name val="Arial"/>
      <family val="2"/>
    </font>
    <font>
      <sz val="10"/>
      <color rgb="FF666666"/>
      <name val="Arial"/>
      <family val="2"/>
    </font>
    <font>
      <sz val="10"/>
      <color theme="1"/>
      <name val="Arial"/>
      <family val="2"/>
    </font>
    <font>
      <sz val="12"/>
      <color theme="1"/>
      <name val="Arial"/>
      <family val="2"/>
    </font>
    <font>
      <sz val="9"/>
      <color theme="1"/>
      <name val="Arial"/>
      <family val="2"/>
    </font>
    <font>
      <sz val="17"/>
      <color theme="1"/>
      <name val="Arial"/>
      <family val="2"/>
    </font>
    <font>
      <b/>
      <sz val="11"/>
      <color theme="1"/>
      <name val="Calibri"/>
      <family val="2"/>
      <scheme val="minor"/>
    </font>
    <font>
      <b/>
      <sz val="10"/>
      <color theme="1"/>
      <name val="Arial"/>
      <family val="2"/>
    </font>
  </fonts>
  <fills count="3">
    <fill>
      <patternFill patternType="none"/>
    </fill>
    <fill>
      <patternFill patternType="gray125"/>
    </fill>
    <fill>
      <patternFill patternType="solid">
        <fgColor rgb="FF666666"/>
        <bgColor indexed="64"/>
      </patternFill>
    </fill>
  </fills>
  <borders count="9">
    <border>
      <left/>
      <right/>
      <top/>
      <bottom/>
      <diagonal/>
    </border>
    <border>
      <left style="thick">
        <color rgb="FFB6B6B6"/>
      </left>
      <right style="thick">
        <color rgb="FFB6B6B6"/>
      </right>
      <top style="thick">
        <color rgb="FFB6B6B6"/>
      </top>
      <bottom style="thick">
        <color rgb="FFB6B6B6"/>
      </bottom>
      <diagonal/>
    </border>
    <border>
      <left/>
      <right style="thick">
        <color rgb="FFB6B6B6"/>
      </right>
      <top style="thick">
        <color rgb="FFB6B6B6"/>
      </top>
      <bottom style="thick">
        <color rgb="FFB6B6B6"/>
      </bottom>
      <diagonal/>
    </border>
    <border>
      <left style="thick">
        <color rgb="FFB6B6B6"/>
      </left>
      <right style="thick">
        <color rgb="FFB6B6B6"/>
      </right>
      <top/>
      <bottom style="thick">
        <color rgb="FFB6B6B6"/>
      </bottom>
      <diagonal/>
    </border>
    <border>
      <left style="thick">
        <color rgb="FFB6B6B6"/>
      </left>
      <right style="thick">
        <color rgb="FFB6B6B6"/>
      </right>
      <top/>
      <bottom/>
      <diagonal/>
    </border>
    <border>
      <left/>
      <right style="thick">
        <color rgb="FFB6B6B6"/>
      </right>
      <top/>
      <bottom style="thick">
        <color rgb="FFB6B6B6"/>
      </bottom>
      <diagonal/>
    </border>
    <border>
      <left/>
      <right/>
      <top/>
      <bottom style="thick">
        <color rgb="FFB6B6B6"/>
      </bottom>
      <diagonal/>
    </border>
    <border>
      <left style="thick">
        <color rgb="FFB6B6B6"/>
      </left>
      <right/>
      <top style="thick">
        <color rgb="FFB6B6B6"/>
      </top>
      <bottom style="thick">
        <color rgb="FFB6B6B6"/>
      </bottom>
      <diagonal/>
    </border>
    <border>
      <left style="thick">
        <color rgb="FFB6B6B6"/>
      </left>
      <right style="thick">
        <color rgb="FFB6B6B6"/>
      </right>
      <top style="thick">
        <color rgb="FFB6B6B6"/>
      </top>
      <bottom/>
      <diagonal/>
    </border>
  </borders>
  <cellStyleXfs count="1">
    <xf numFmtId="0" fontId="0" fillId="0" borderId="0"/>
  </cellStyleXfs>
  <cellXfs count="30">
    <xf numFmtId="0" fontId="0" fillId="0" borderId="0" xfId="0"/>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3" fontId="3" fillId="0" borderId="5"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1" fillId="2"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0" fillId="0" borderId="0" xfId="0" applyAlignment="1">
      <alignment horizontal="center" vertical="top" wrapText="1"/>
    </xf>
    <xf numFmtId="0" fontId="4" fillId="0" borderId="0" xfId="0" applyFont="1" applyAlignment="1">
      <alignment horizontal="center" vertical="center"/>
    </xf>
    <xf numFmtId="0" fontId="5" fillId="0" borderId="0" xfId="0" applyFont="1" applyAlignment="1">
      <alignment horizontal="center" vertical="center"/>
    </xf>
    <xf numFmtId="0" fontId="7" fillId="0" borderId="4" xfId="0" applyFont="1" applyBorder="1" applyAlignment="1">
      <alignment horizontal="center" vertical="center" wrapText="1"/>
    </xf>
    <xf numFmtId="0" fontId="0" fillId="0" borderId="0" xfId="0" applyAlignment="1">
      <alignment horizontal="center"/>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wrapText="1"/>
    </xf>
    <xf numFmtId="0" fontId="3" fillId="0" borderId="2" xfId="0" applyFont="1" applyBorder="1" applyAlignment="1">
      <alignment horizontal="center" wrapText="1"/>
    </xf>
    <xf numFmtId="4" fontId="3" fillId="0" borderId="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0" fillId="0" borderId="0" xfId="0" applyAlignment="1">
      <alignment horizontal="center" vertical="center" wrapText="1"/>
    </xf>
    <xf numFmtId="0" fontId="9"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70996-EA10-497C-9C1A-23E77B4C9276}">
  <dimension ref="A1:H57"/>
  <sheetViews>
    <sheetView tabSelected="1" topLeftCell="A42" workbookViewId="0">
      <selection activeCell="A57" sqref="A57:H57"/>
    </sheetView>
  </sheetViews>
  <sheetFormatPr defaultRowHeight="15" x14ac:dyDescent="0.25"/>
  <cols>
    <col min="1" max="1" width="15.28515625" style="18" bestFit="1" customWidth="1"/>
    <col min="2" max="2" width="18.85546875" bestFit="1" customWidth="1"/>
    <col min="3" max="3" width="8" bestFit="1" customWidth="1"/>
    <col min="4" max="4" width="9" bestFit="1" customWidth="1"/>
    <col min="5" max="5" width="11.85546875" bestFit="1" customWidth="1"/>
    <col min="6" max="6" width="8" bestFit="1" customWidth="1"/>
    <col min="7" max="7" width="9" bestFit="1" customWidth="1"/>
    <col min="8" max="8" width="11.85546875" bestFit="1" customWidth="1"/>
  </cols>
  <sheetData>
    <row r="1" spans="1:8" ht="15.75" thickBot="1" x14ac:dyDescent="0.3">
      <c r="C1" s="29" t="s">
        <v>60</v>
      </c>
      <c r="D1" s="29"/>
      <c r="E1" s="29"/>
      <c r="F1" s="29" t="s">
        <v>57</v>
      </c>
      <c r="G1" s="29"/>
      <c r="H1" s="29"/>
    </row>
    <row r="2" spans="1:8" ht="25.5" thickTop="1" thickBot="1" x14ac:dyDescent="0.3">
      <c r="A2" s="9" t="s">
        <v>0</v>
      </c>
      <c r="B2" s="1" t="s">
        <v>1</v>
      </c>
      <c r="C2" s="2" t="s">
        <v>2</v>
      </c>
      <c r="D2" s="2" t="s">
        <v>3</v>
      </c>
      <c r="E2" s="2" t="s">
        <v>4</v>
      </c>
      <c r="F2" s="2" t="s">
        <v>2</v>
      </c>
      <c r="G2" s="2" t="s">
        <v>3</v>
      </c>
      <c r="H2" s="2" t="s">
        <v>4</v>
      </c>
    </row>
    <row r="3" spans="1:8" ht="27" thickTop="1" thickBot="1" x14ac:dyDescent="0.3">
      <c r="A3" s="10"/>
      <c r="B3" s="3" t="s">
        <v>6</v>
      </c>
      <c r="C3" s="4" t="s">
        <v>38</v>
      </c>
      <c r="D3" s="5">
        <v>1980</v>
      </c>
      <c r="E3" s="5">
        <v>4400</v>
      </c>
      <c r="F3" s="4" t="s">
        <v>38</v>
      </c>
      <c r="G3" s="5">
        <f>D3*40%+D3</f>
        <v>2772</v>
      </c>
      <c r="H3" s="5">
        <f>G3*2</f>
        <v>5544</v>
      </c>
    </row>
    <row r="4" spans="1:8" ht="27" thickTop="1" thickBot="1" x14ac:dyDescent="0.3">
      <c r="A4" s="10"/>
      <c r="B4" s="3" t="s">
        <v>8</v>
      </c>
      <c r="C4" s="4" t="s">
        <v>7</v>
      </c>
      <c r="D4" s="5">
        <v>2200</v>
      </c>
      <c r="E4" s="5">
        <v>4400</v>
      </c>
      <c r="F4" s="4" t="s">
        <v>7</v>
      </c>
      <c r="G4" s="5">
        <f t="shared" ref="G4:G19" si="0">D4*40%+D4</f>
        <v>3080</v>
      </c>
      <c r="H4" s="5">
        <f t="shared" ref="H4:H21" si="1">G4*2</f>
        <v>6160</v>
      </c>
    </row>
    <row r="5" spans="1:8" ht="18" thickTop="1" thickBot="1" x14ac:dyDescent="0.3">
      <c r="A5" s="10"/>
      <c r="B5" s="3" t="s">
        <v>9</v>
      </c>
      <c r="C5" s="4" t="s">
        <v>7</v>
      </c>
      <c r="D5" s="5">
        <v>2200</v>
      </c>
      <c r="E5" s="5">
        <v>4400</v>
      </c>
      <c r="F5" s="4" t="s">
        <v>7</v>
      </c>
      <c r="G5" s="5">
        <f t="shared" si="0"/>
        <v>3080</v>
      </c>
      <c r="H5" s="5">
        <f t="shared" si="1"/>
        <v>6160</v>
      </c>
    </row>
    <row r="6" spans="1:8" ht="39.75" thickTop="1" thickBot="1" x14ac:dyDescent="0.3">
      <c r="A6" s="10"/>
      <c r="B6" s="3" t="s">
        <v>10</v>
      </c>
      <c r="C6" s="4" t="s">
        <v>7</v>
      </c>
      <c r="D6" s="5">
        <v>3000</v>
      </c>
      <c r="E6" s="5">
        <v>6000</v>
      </c>
      <c r="F6" s="4" t="s">
        <v>7</v>
      </c>
      <c r="G6" s="5">
        <f t="shared" si="0"/>
        <v>4200</v>
      </c>
      <c r="H6" s="5">
        <f t="shared" si="1"/>
        <v>8400</v>
      </c>
    </row>
    <row r="7" spans="1:8" ht="27" thickTop="1" thickBot="1" x14ac:dyDescent="0.3">
      <c r="A7" s="10"/>
      <c r="B7" s="3" t="s">
        <v>11</v>
      </c>
      <c r="C7" s="4" t="s">
        <v>7</v>
      </c>
      <c r="D7" s="5">
        <v>3200</v>
      </c>
      <c r="E7" s="5">
        <v>6000</v>
      </c>
      <c r="F7" s="4" t="s">
        <v>7</v>
      </c>
      <c r="G7" s="5">
        <f t="shared" si="0"/>
        <v>4480</v>
      </c>
      <c r="H7" s="5">
        <f t="shared" si="1"/>
        <v>8960</v>
      </c>
    </row>
    <row r="8" spans="1:8" ht="27" thickTop="1" thickBot="1" x14ac:dyDescent="0.3">
      <c r="A8" s="11" t="s">
        <v>5</v>
      </c>
      <c r="B8" s="3" t="s">
        <v>12</v>
      </c>
      <c r="C8" s="4" t="s">
        <v>7</v>
      </c>
      <c r="D8" s="5">
        <v>3500</v>
      </c>
      <c r="E8" s="5">
        <v>7000</v>
      </c>
      <c r="F8" s="4" t="s">
        <v>7</v>
      </c>
      <c r="G8" s="5">
        <f t="shared" si="0"/>
        <v>4900</v>
      </c>
      <c r="H8" s="5">
        <f t="shared" si="1"/>
        <v>9800</v>
      </c>
    </row>
    <row r="9" spans="1:8" ht="16.5" thickTop="1" thickBot="1" x14ac:dyDescent="0.3">
      <c r="A9" s="12"/>
      <c r="B9" s="3" t="s">
        <v>13</v>
      </c>
      <c r="C9" s="4" t="s">
        <v>7</v>
      </c>
      <c r="D9" s="5">
        <v>4000</v>
      </c>
      <c r="E9" s="5">
        <v>8000</v>
      </c>
      <c r="F9" s="4" t="s">
        <v>7</v>
      </c>
      <c r="G9" s="5">
        <f t="shared" si="0"/>
        <v>5600</v>
      </c>
      <c r="H9" s="5">
        <f t="shared" si="1"/>
        <v>11200</v>
      </c>
    </row>
    <row r="10" spans="1:8" ht="16.5" thickTop="1" thickBot="1" x14ac:dyDescent="0.3">
      <c r="A10" s="12"/>
      <c r="B10" s="3" t="s">
        <v>14</v>
      </c>
      <c r="C10" s="4" t="s">
        <v>7</v>
      </c>
      <c r="D10" s="5">
        <v>4000</v>
      </c>
      <c r="E10" s="5">
        <v>8000</v>
      </c>
      <c r="F10" s="4" t="s">
        <v>7</v>
      </c>
      <c r="G10" s="5">
        <f t="shared" si="0"/>
        <v>5600</v>
      </c>
      <c r="H10" s="5">
        <f t="shared" si="1"/>
        <v>11200</v>
      </c>
    </row>
    <row r="11" spans="1:8" ht="16.5" thickTop="1" thickBot="1" x14ac:dyDescent="0.3">
      <c r="A11" s="12"/>
      <c r="B11" s="3" t="s">
        <v>15</v>
      </c>
      <c r="C11" s="4" t="s">
        <v>7</v>
      </c>
      <c r="D11" s="5">
        <v>4000</v>
      </c>
      <c r="E11" s="5">
        <v>8000</v>
      </c>
      <c r="F11" s="4" t="s">
        <v>7</v>
      </c>
      <c r="G11" s="5">
        <f t="shared" si="0"/>
        <v>5600</v>
      </c>
      <c r="H11" s="5">
        <f t="shared" si="1"/>
        <v>11200</v>
      </c>
    </row>
    <row r="12" spans="1:8" ht="16.5" thickTop="1" thickBot="1" x14ac:dyDescent="0.3">
      <c r="A12" s="13"/>
      <c r="B12" s="3" t="s">
        <v>16</v>
      </c>
      <c r="C12" s="4" t="s">
        <v>7</v>
      </c>
      <c r="D12" s="5">
        <v>4000</v>
      </c>
      <c r="E12" s="5">
        <v>8000</v>
      </c>
      <c r="F12" s="4" t="s">
        <v>7</v>
      </c>
      <c r="G12" s="5">
        <f t="shared" si="0"/>
        <v>5600</v>
      </c>
      <c r="H12" s="5">
        <f t="shared" si="1"/>
        <v>11200</v>
      </c>
    </row>
    <row r="13" spans="1:8" ht="27" thickTop="1" thickBot="1" x14ac:dyDescent="0.3">
      <c r="A13" s="10"/>
      <c r="B13" s="3" t="s">
        <v>18</v>
      </c>
      <c r="C13" s="4" t="s">
        <v>7</v>
      </c>
      <c r="D13" s="5">
        <v>2000</v>
      </c>
      <c r="E13" s="5">
        <v>4000</v>
      </c>
      <c r="F13" s="4" t="s">
        <v>7</v>
      </c>
      <c r="G13" s="5">
        <f t="shared" si="0"/>
        <v>2800</v>
      </c>
      <c r="H13" s="5">
        <f t="shared" si="1"/>
        <v>5600</v>
      </c>
    </row>
    <row r="14" spans="1:8" ht="27" thickTop="1" thickBot="1" x14ac:dyDescent="0.3">
      <c r="A14" s="10"/>
      <c r="B14" s="3" t="s">
        <v>19</v>
      </c>
      <c r="C14" s="4" t="s">
        <v>7</v>
      </c>
      <c r="D14" s="5">
        <v>2500</v>
      </c>
      <c r="E14" s="5">
        <v>5000</v>
      </c>
      <c r="F14" s="4" t="s">
        <v>7</v>
      </c>
      <c r="G14" s="5">
        <f t="shared" si="0"/>
        <v>3500</v>
      </c>
      <c r="H14" s="5">
        <f t="shared" si="1"/>
        <v>7000</v>
      </c>
    </row>
    <row r="15" spans="1:8" ht="39.75" thickTop="1" thickBot="1" x14ac:dyDescent="0.3">
      <c r="A15" s="10"/>
      <c r="B15" s="3" t="s">
        <v>20</v>
      </c>
      <c r="C15" s="4" t="s">
        <v>7</v>
      </c>
      <c r="D15" s="5">
        <v>2200</v>
      </c>
      <c r="E15" s="5">
        <v>4400</v>
      </c>
      <c r="F15" s="4" t="s">
        <v>7</v>
      </c>
      <c r="G15" s="5">
        <f t="shared" si="0"/>
        <v>3080</v>
      </c>
      <c r="H15" s="5">
        <f t="shared" si="1"/>
        <v>6160</v>
      </c>
    </row>
    <row r="16" spans="1:8" ht="39.75" thickTop="1" thickBot="1" x14ac:dyDescent="0.3">
      <c r="A16" s="10"/>
      <c r="B16" s="3" t="s">
        <v>21</v>
      </c>
      <c r="C16" s="4" t="s">
        <v>7</v>
      </c>
      <c r="D16" s="5">
        <v>2200</v>
      </c>
      <c r="E16" s="5">
        <v>4400</v>
      </c>
      <c r="F16" s="4" t="s">
        <v>7</v>
      </c>
      <c r="G16" s="5">
        <f t="shared" si="0"/>
        <v>3080</v>
      </c>
      <c r="H16" s="5">
        <f t="shared" si="1"/>
        <v>6160</v>
      </c>
    </row>
    <row r="17" spans="1:8" ht="39.75" thickTop="1" thickBot="1" x14ac:dyDescent="0.3">
      <c r="A17" s="11" t="s">
        <v>17</v>
      </c>
      <c r="B17" s="3" t="s">
        <v>22</v>
      </c>
      <c r="C17" s="4" t="s">
        <v>7</v>
      </c>
      <c r="D17" s="5">
        <v>2200</v>
      </c>
      <c r="E17" s="5">
        <v>4400</v>
      </c>
      <c r="F17" s="4" t="s">
        <v>7</v>
      </c>
      <c r="G17" s="5">
        <f t="shared" si="0"/>
        <v>3080</v>
      </c>
      <c r="H17" s="5">
        <f t="shared" si="1"/>
        <v>6160</v>
      </c>
    </row>
    <row r="18" spans="1:8" ht="39.75" thickTop="1" thickBot="1" x14ac:dyDescent="0.3">
      <c r="A18" s="12"/>
      <c r="B18" s="3" t="s">
        <v>23</v>
      </c>
      <c r="C18" s="4" t="s">
        <v>7</v>
      </c>
      <c r="D18" s="5">
        <v>2200</v>
      </c>
      <c r="E18" s="5">
        <v>4400</v>
      </c>
      <c r="F18" s="4" t="s">
        <v>7</v>
      </c>
      <c r="G18" s="5">
        <f t="shared" si="0"/>
        <v>3080</v>
      </c>
      <c r="H18" s="5">
        <f t="shared" si="1"/>
        <v>6160</v>
      </c>
    </row>
    <row r="19" spans="1:8" ht="16.5" thickTop="1" thickBot="1" x14ac:dyDescent="0.3">
      <c r="A19" s="12"/>
      <c r="B19" s="3" t="s">
        <v>24</v>
      </c>
      <c r="C19" s="4" t="s">
        <v>38</v>
      </c>
      <c r="D19" s="5">
        <v>2200</v>
      </c>
      <c r="E19" s="5">
        <v>4400</v>
      </c>
      <c r="F19" s="4" t="s">
        <v>38</v>
      </c>
      <c r="G19" s="5">
        <f t="shared" si="0"/>
        <v>3080</v>
      </c>
      <c r="H19" s="5">
        <f t="shared" si="1"/>
        <v>6160</v>
      </c>
    </row>
    <row r="20" spans="1:8" ht="27" thickTop="1" thickBot="1" x14ac:dyDescent="0.3">
      <c r="A20" s="12"/>
      <c r="B20" s="3" t="s">
        <v>25</v>
      </c>
      <c r="C20" s="4" t="s">
        <v>7</v>
      </c>
      <c r="D20" s="5">
        <v>3200</v>
      </c>
      <c r="E20" s="5">
        <v>6000</v>
      </c>
      <c r="F20" s="4" t="s">
        <v>7</v>
      </c>
      <c r="G20" s="5">
        <v>4000</v>
      </c>
      <c r="H20" s="5">
        <f t="shared" si="1"/>
        <v>8000</v>
      </c>
    </row>
    <row r="21" spans="1:8" ht="16.5" thickTop="1" thickBot="1" x14ac:dyDescent="0.3">
      <c r="A21" s="13"/>
      <c r="B21" s="3" t="s">
        <v>26</v>
      </c>
      <c r="C21" s="4" t="s">
        <v>7</v>
      </c>
      <c r="D21" s="5">
        <v>2200</v>
      </c>
      <c r="E21" s="5">
        <v>4400</v>
      </c>
      <c r="F21" s="4" t="s">
        <v>7</v>
      </c>
      <c r="G21" s="5">
        <v>2800</v>
      </c>
      <c r="H21" s="5">
        <f t="shared" si="1"/>
        <v>5600</v>
      </c>
    </row>
    <row r="22" spans="1:8" ht="18" thickTop="1" thickBot="1" x14ac:dyDescent="0.3">
      <c r="A22" s="10"/>
      <c r="B22" s="3" t="s">
        <v>27</v>
      </c>
      <c r="C22" s="4" t="s">
        <v>7</v>
      </c>
      <c r="D22" s="23">
        <v>2739.41</v>
      </c>
      <c r="E22" s="24"/>
      <c r="F22" s="4" t="s">
        <v>7</v>
      </c>
      <c r="G22" s="23">
        <v>2739.41</v>
      </c>
      <c r="H22" s="24"/>
    </row>
    <row r="23" spans="1:8" ht="18" thickTop="1" thickBot="1" x14ac:dyDescent="0.3">
      <c r="A23" s="10"/>
      <c r="B23" s="3" t="s">
        <v>28</v>
      </c>
      <c r="C23" s="4" t="s">
        <v>7</v>
      </c>
      <c r="D23" s="23">
        <v>3698.23</v>
      </c>
      <c r="E23" s="24"/>
      <c r="F23" s="4" t="s">
        <v>7</v>
      </c>
      <c r="G23" s="23">
        <v>3698.23</v>
      </c>
      <c r="H23" s="24"/>
    </row>
    <row r="24" spans="1:8" ht="16.5" thickTop="1" thickBot="1" x14ac:dyDescent="0.3">
      <c r="A24" s="11" t="s">
        <v>55</v>
      </c>
      <c r="B24" s="3" t="s">
        <v>29</v>
      </c>
      <c r="C24" s="4" t="s">
        <v>7</v>
      </c>
      <c r="D24" s="23">
        <v>4588.55</v>
      </c>
      <c r="E24" s="24"/>
      <c r="F24" s="4" t="s">
        <v>7</v>
      </c>
      <c r="G24" s="23">
        <v>4588.55</v>
      </c>
      <c r="H24" s="24"/>
    </row>
    <row r="25" spans="1:8" ht="16.5" thickTop="1" thickBot="1" x14ac:dyDescent="0.3">
      <c r="A25" s="11" t="s">
        <v>56</v>
      </c>
      <c r="B25" s="3" t="s">
        <v>30</v>
      </c>
      <c r="C25" s="4" t="s">
        <v>7</v>
      </c>
      <c r="D25" s="23">
        <v>5478.85</v>
      </c>
      <c r="E25" s="24"/>
      <c r="F25" s="4" t="s">
        <v>7</v>
      </c>
      <c r="G25" s="23">
        <v>5478.85</v>
      </c>
      <c r="H25" s="24"/>
    </row>
    <row r="26" spans="1:8" ht="16.5" thickTop="1" thickBot="1" x14ac:dyDescent="0.3">
      <c r="A26" s="13"/>
      <c r="B26" s="3" t="s">
        <v>31</v>
      </c>
      <c r="C26" s="4" t="s">
        <v>7</v>
      </c>
      <c r="D26" s="23">
        <v>6848.54</v>
      </c>
      <c r="E26" s="24"/>
      <c r="F26" s="4" t="s">
        <v>7</v>
      </c>
      <c r="G26" s="23">
        <v>6848.54</v>
      </c>
      <c r="H26" s="24"/>
    </row>
    <row r="27" spans="1:8" ht="15.75" thickTop="1" x14ac:dyDescent="0.25">
      <c r="A27" s="14"/>
      <c r="B27" s="6"/>
      <c r="C27" s="7"/>
      <c r="D27" s="8"/>
      <c r="E27" s="8"/>
      <c r="F27" s="7"/>
      <c r="G27" s="8"/>
      <c r="H27" s="8"/>
    </row>
    <row r="28" spans="1:8" x14ac:dyDescent="0.25">
      <c r="A28" s="14"/>
      <c r="B28" s="6"/>
      <c r="C28" s="7"/>
      <c r="D28" s="8"/>
      <c r="E28" s="8"/>
      <c r="F28" s="7"/>
      <c r="G28" s="8"/>
      <c r="H28" s="8"/>
    </row>
    <row r="29" spans="1:8" x14ac:dyDescent="0.25">
      <c r="A29" s="14"/>
      <c r="B29" s="6"/>
      <c r="C29" s="7"/>
      <c r="D29" s="8"/>
      <c r="E29" s="8"/>
      <c r="F29" s="7"/>
      <c r="G29" s="8"/>
      <c r="H29" s="8"/>
    </row>
    <row r="30" spans="1:8" x14ac:dyDescent="0.25">
      <c r="A30" s="14"/>
      <c r="B30" s="6"/>
      <c r="C30" s="7"/>
      <c r="D30" s="8"/>
      <c r="E30" s="8"/>
      <c r="F30" s="7"/>
      <c r="G30" s="8"/>
      <c r="H30" s="8"/>
    </row>
    <row r="31" spans="1:8" x14ac:dyDescent="0.25">
      <c r="A31" s="14"/>
      <c r="B31" s="6"/>
      <c r="C31" s="7"/>
      <c r="D31" s="8"/>
      <c r="E31" s="8"/>
      <c r="F31" s="7"/>
      <c r="G31" s="8"/>
      <c r="H31" s="8"/>
    </row>
    <row r="33" spans="1:8" x14ac:dyDescent="0.25">
      <c r="A33" s="15"/>
    </row>
    <row r="34" spans="1:8" ht="15.75" thickBot="1" x14ac:dyDescent="0.3">
      <c r="A34" s="16"/>
    </row>
    <row r="35" spans="1:8" ht="25.5" thickTop="1" thickBot="1" x14ac:dyDescent="0.3">
      <c r="A35" s="9" t="s">
        <v>0</v>
      </c>
      <c r="B35" s="1" t="s">
        <v>1</v>
      </c>
      <c r="C35" s="2" t="s">
        <v>2</v>
      </c>
      <c r="D35" s="2" t="s">
        <v>3</v>
      </c>
      <c r="E35" s="2" t="s">
        <v>4</v>
      </c>
      <c r="F35" s="2" t="s">
        <v>2</v>
      </c>
      <c r="G35" s="2" t="s">
        <v>3</v>
      </c>
      <c r="H35" s="2" t="s">
        <v>4</v>
      </c>
    </row>
    <row r="36" spans="1:8" ht="16.5" thickTop="1" thickBot="1" x14ac:dyDescent="0.3">
      <c r="A36" s="25"/>
      <c r="B36" s="3" t="s">
        <v>32</v>
      </c>
      <c r="C36" s="4" t="s">
        <v>7</v>
      </c>
      <c r="D36" s="23">
        <v>8766.18</v>
      </c>
      <c r="E36" s="24"/>
      <c r="F36" s="4" t="s">
        <v>7</v>
      </c>
      <c r="G36" s="23">
        <v>8766.18</v>
      </c>
      <c r="H36" s="24"/>
    </row>
    <row r="37" spans="1:8" ht="16.5" thickTop="1" thickBot="1" x14ac:dyDescent="0.3">
      <c r="A37" s="26"/>
      <c r="B37" s="3" t="s">
        <v>33</v>
      </c>
      <c r="C37" s="4" t="s">
        <v>7</v>
      </c>
      <c r="D37" s="23">
        <v>9559.42</v>
      </c>
      <c r="E37" s="24"/>
      <c r="F37" s="4" t="s">
        <v>7</v>
      </c>
      <c r="G37" s="23">
        <v>9559.42</v>
      </c>
      <c r="H37" s="24"/>
    </row>
    <row r="38" spans="1:8" ht="16.5" thickTop="1" thickBot="1" x14ac:dyDescent="0.3">
      <c r="A38" s="26"/>
      <c r="B38" s="3" t="s">
        <v>34</v>
      </c>
      <c r="C38" s="4" t="s">
        <v>7</v>
      </c>
      <c r="D38" s="23">
        <v>10957.7</v>
      </c>
      <c r="E38" s="24"/>
      <c r="F38" s="4" t="s">
        <v>7</v>
      </c>
      <c r="G38" s="23">
        <v>10957.7</v>
      </c>
      <c r="H38" s="24"/>
    </row>
    <row r="39" spans="1:8" ht="16.5" thickTop="1" thickBot="1" x14ac:dyDescent="0.3">
      <c r="A39" s="26"/>
      <c r="B39" s="3" t="s">
        <v>35</v>
      </c>
      <c r="C39" s="4" t="s">
        <v>7</v>
      </c>
      <c r="D39" s="23">
        <v>11235.65</v>
      </c>
      <c r="E39" s="24"/>
      <c r="F39" s="4" t="s">
        <v>7</v>
      </c>
      <c r="G39" s="23">
        <v>11235.65</v>
      </c>
      <c r="H39" s="24"/>
    </row>
    <row r="40" spans="1:8" ht="16.5" thickTop="1" thickBot="1" x14ac:dyDescent="0.3">
      <c r="A40" s="26"/>
      <c r="B40" s="3" t="s">
        <v>36</v>
      </c>
      <c r="C40" s="4" t="s">
        <v>7</v>
      </c>
      <c r="D40" s="23">
        <v>13529.91</v>
      </c>
      <c r="E40" s="24"/>
      <c r="F40" s="4" t="s">
        <v>7</v>
      </c>
      <c r="G40" s="23">
        <v>13529.91</v>
      </c>
      <c r="H40" s="24"/>
    </row>
    <row r="41" spans="1:8" ht="16.5" thickTop="1" thickBot="1" x14ac:dyDescent="0.3">
      <c r="A41" s="26"/>
      <c r="B41" s="3" t="s">
        <v>37</v>
      </c>
      <c r="C41" s="4" t="s">
        <v>38</v>
      </c>
      <c r="D41" s="5">
        <v>7300</v>
      </c>
      <c r="E41" s="5">
        <v>14600</v>
      </c>
      <c r="F41" s="4" t="s">
        <v>38</v>
      </c>
      <c r="G41" s="5">
        <v>7300</v>
      </c>
      <c r="H41" s="5">
        <v>14600</v>
      </c>
    </row>
    <row r="42" spans="1:8" ht="16.5" thickTop="1" thickBot="1" x14ac:dyDescent="0.3">
      <c r="A42" s="26"/>
      <c r="B42" s="3" t="s">
        <v>39</v>
      </c>
      <c r="C42" s="4" t="s">
        <v>38</v>
      </c>
      <c r="D42" s="5">
        <v>7300</v>
      </c>
      <c r="E42" s="5">
        <v>14600</v>
      </c>
      <c r="F42" s="4" t="s">
        <v>38</v>
      </c>
      <c r="G42" s="5">
        <v>7300</v>
      </c>
      <c r="H42" s="5">
        <v>14600</v>
      </c>
    </row>
    <row r="43" spans="1:8" ht="16.5" thickTop="1" thickBot="1" x14ac:dyDescent="0.3">
      <c r="A43" s="26"/>
      <c r="B43" s="3" t="s">
        <v>40</v>
      </c>
      <c r="C43" s="4" t="s">
        <v>7</v>
      </c>
      <c r="D43" s="5">
        <v>4000</v>
      </c>
      <c r="E43" s="5">
        <v>8000</v>
      </c>
      <c r="F43" s="4" t="s">
        <v>7</v>
      </c>
      <c r="G43" s="5">
        <v>5000</v>
      </c>
      <c r="H43" s="5">
        <f>G43*2</f>
        <v>10000</v>
      </c>
    </row>
    <row r="44" spans="1:8" ht="26.25" customHeight="1" thickTop="1" thickBot="1" x14ac:dyDescent="0.3">
      <c r="A44" s="26"/>
      <c r="B44" s="3" t="s">
        <v>41</v>
      </c>
      <c r="C44" s="4" t="s">
        <v>7</v>
      </c>
      <c r="D44" s="19" t="s">
        <v>58</v>
      </c>
      <c r="E44" s="20"/>
      <c r="F44" s="4" t="s">
        <v>7</v>
      </c>
      <c r="G44" s="19" t="s">
        <v>58</v>
      </c>
      <c r="H44" s="20"/>
    </row>
    <row r="45" spans="1:8" ht="30.75" customHeight="1" thickTop="1" thickBot="1" x14ac:dyDescent="0.3">
      <c r="A45" s="26"/>
      <c r="B45" s="3" t="s">
        <v>43</v>
      </c>
      <c r="C45" s="4" t="s">
        <v>7</v>
      </c>
      <c r="D45" s="19" t="s">
        <v>58</v>
      </c>
      <c r="E45" s="20"/>
      <c r="F45" s="4" t="s">
        <v>7</v>
      </c>
      <c r="G45" s="19" t="s">
        <v>58</v>
      </c>
      <c r="H45" s="20"/>
    </row>
    <row r="46" spans="1:8" ht="16.5" thickTop="1" thickBot="1" x14ac:dyDescent="0.3">
      <c r="A46" s="26"/>
      <c r="B46" s="3" t="s">
        <v>44</v>
      </c>
      <c r="C46" s="4" t="s">
        <v>7</v>
      </c>
      <c r="D46" s="5">
        <v>5000</v>
      </c>
      <c r="E46" s="5">
        <v>10000</v>
      </c>
      <c r="F46" s="4" t="s">
        <v>7</v>
      </c>
      <c r="G46" s="5">
        <v>5600</v>
      </c>
      <c r="H46" s="5">
        <f>G46*2</f>
        <v>11200</v>
      </c>
    </row>
    <row r="47" spans="1:8" ht="16.5" thickTop="1" thickBot="1" x14ac:dyDescent="0.3">
      <c r="A47" s="27"/>
      <c r="B47" s="3" t="s">
        <v>45</v>
      </c>
      <c r="C47" s="4" t="s">
        <v>7</v>
      </c>
      <c r="D47" s="5">
        <v>5000</v>
      </c>
      <c r="E47" s="5">
        <v>10000</v>
      </c>
      <c r="F47" s="4" t="s">
        <v>7</v>
      </c>
      <c r="G47" s="5">
        <v>5600</v>
      </c>
      <c r="H47" s="5">
        <f>G47*2</f>
        <v>11200</v>
      </c>
    </row>
    <row r="48" spans="1:8" ht="18" thickTop="1" thickBot="1" x14ac:dyDescent="0.3">
      <c r="A48" s="10"/>
      <c r="B48" s="3" t="s">
        <v>47</v>
      </c>
      <c r="C48" s="4" t="s">
        <v>38</v>
      </c>
      <c r="D48" s="19">
        <v>4090</v>
      </c>
      <c r="E48" s="20"/>
      <c r="F48" s="4" t="s">
        <v>38</v>
      </c>
      <c r="G48" s="19">
        <v>5726</v>
      </c>
      <c r="H48" s="20"/>
    </row>
    <row r="49" spans="1:8" ht="18" thickTop="1" thickBot="1" x14ac:dyDescent="0.3">
      <c r="A49" s="10"/>
      <c r="B49" s="3" t="s">
        <v>47</v>
      </c>
      <c r="C49" s="4" t="s">
        <v>7</v>
      </c>
      <c r="D49" s="19">
        <v>5000</v>
      </c>
      <c r="E49" s="20"/>
      <c r="F49" s="4" t="s">
        <v>7</v>
      </c>
      <c r="G49" s="19">
        <v>6363.64</v>
      </c>
      <c r="H49" s="20"/>
    </row>
    <row r="50" spans="1:8" ht="27" thickTop="1" thickBot="1" x14ac:dyDescent="0.3">
      <c r="A50" s="10"/>
      <c r="B50" s="3" t="s">
        <v>59</v>
      </c>
      <c r="C50" s="4"/>
      <c r="D50" s="19"/>
      <c r="E50" s="20"/>
      <c r="F50" s="4"/>
      <c r="G50" s="19">
        <v>5000</v>
      </c>
      <c r="H50" s="20"/>
    </row>
    <row r="51" spans="1:8" ht="23.25" thickTop="1" thickBot="1" x14ac:dyDescent="0.3">
      <c r="A51" s="17"/>
      <c r="B51" s="3" t="s">
        <v>48</v>
      </c>
      <c r="C51" s="4" t="s">
        <v>7</v>
      </c>
      <c r="D51" s="19" t="s">
        <v>42</v>
      </c>
      <c r="E51" s="20"/>
      <c r="F51" s="4" t="s">
        <v>7</v>
      </c>
      <c r="G51" s="19" t="s">
        <v>42</v>
      </c>
      <c r="H51" s="20"/>
    </row>
    <row r="52" spans="1:8" ht="25.5" customHeight="1" thickTop="1" thickBot="1" x14ac:dyDescent="0.3">
      <c r="A52" s="11" t="s">
        <v>46</v>
      </c>
      <c r="B52" s="3" t="s">
        <v>49</v>
      </c>
      <c r="C52" s="4" t="s">
        <v>7</v>
      </c>
      <c r="D52" s="19" t="s">
        <v>50</v>
      </c>
      <c r="E52" s="20"/>
      <c r="F52" s="4" t="s">
        <v>7</v>
      </c>
      <c r="G52" s="19" t="s">
        <v>50</v>
      </c>
      <c r="H52" s="20"/>
    </row>
    <row r="53" spans="1:8" ht="25.5" customHeight="1" thickTop="1" thickBot="1" x14ac:dyDescent="0.3">
      <c r="A53" s="12"/>
      <c r="B53" s="3" t="s">
        <v>51</v>
      </c>
      <c r="C53" s="4" t="s">
        <v>7</v>
      </c>
      <c r="D53" s="19" t="s">
        <v>52</v>
      </c>
      <c r="E53" s="20"/>
      <c r="F53" s="4" t="s">
        <v>7</v>
      </c>
      <c r="G53" s="19" t="s">
        <v>52</v>
      </c>
      <c r="H53" s="20"/>
    </row>
    <row r="54" spans="1:8" ht="31.5" customHeight="1" thickTop="1" thickBot="1" x14ac:dyDescent="0.3">
      <c r="A54" s="13"/>
      <c r="B54" s="3" t="s">
        <v>53</v>
      </c>
      <c r="C54" s="4" t="s">
        <v>7</v>
      </c>
      <c r="D54" s="21" t="s">
        <v>54</v>
      </c>
      <c r="E54" s="22"/>
      <c r="F54" s="4" t="s">
        <v>7</v>
      </c>
      <c r="G54" s="21" t="s">
        <v>54</v>
      </c>
      <c r="H54" s="22"/>
    </row>
    <row r="55" spans="1:8" ht="15.75" thickTop="1" x14ac:dyDescent="0.25"/>
    <row r="57" spans="1:8" ht="216" customHeight="1" x14ac:dyDescent="0.25">
      <c r="A57" s="28" t="s">
        <v>61</v>
      </c>
      <c r="B57" s="28"/>
      <c r="C57" s="28"/>
      <c r="D57" s="28"/>
      <c r="E57" s="28"/>
      <c r="F57" s="28"/>
      <c r="G57" s="28"/>
      <c r="H57" s="28"/>
    </row>
  </sheetData>
  <mergeCells count="42">
    <mergeCell ref="A57:H57"/>
    <mergeCell ref="A36:A47"/>
    <mergeCell ref="D36:E36"/>
    <mergeCell ref="D37:E37"/>
    <mergeCell ref="D38:E38"/>
    <mergeCell ref="D39:E39"/>
    <mergeCell ref="D52:E52"/>
    <mergeCell ref="D22:E22"/>
    <mergeCell ref="D23:E23"/>
    <mergeCell ref="D24:E24"/>
    <mergeCell ref="D25:E25"/>
    <mergeCell ref="D26:E26"/>
    <mergeCell ref="D49:E49"/>
    <mergeCell ref="D50:E50"/>
    <mergeCell ref="G45:H45"/>
    <mergeCell ref="D53:E53"/>
    <mergeCell ref="D54:E54"/>
    <mergeCell ref="C1:E1"/>
    <mergeCell ref="F1:H1"/>
    <mergeCell ref="G22:H22"/>
    <mergeCell ref="G23:H23"/>
    <mergeCell ref="G24:H24"/>
    <mergeCell ref="G25:H25"/>
    <mergeCell ref="G26:H26"/>
    <mergeCell ref="G36:H36"/>
    <mergeCell ref="D40:E40"/>
    <mergeCell ref="D44:E44"/>
    <mergeCell ref="D45:E45"/>
    <mergeCell ref="D48:E48"/>
    <mergeCell ref="D51:E51"/>
    <mergeCell ref="G37:H37"/>
    <mergeCell ref="G38:H38"/>
    <mergeCell ref="G39:H39"/>
    <mergeCell ref="G40:H40"/>
    <mergeCell ref="G44:H44"/>
    <mergeCell ref="G48:H48"/>
    <mergeCell ref="G51:H51"/>
    <mergeCell ref="G52:H52"/>
    <mergeCell ref="G53:H53"/>
    <mergeCell ref="G54:H54"/>
    <mergeCell ref="G49:H49"/>
    <mergeCell ref="G50:H50"/>
  </mergeCells>
  <pageMargins left="0.511811024" right="0.511811024" top="0.78740157499999996" bottom="0.78740157499999996" header="0.31496062000000002" footer="0.31496062000000002"/>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SINDVIARIOS</dc:creator>
  <cp:lastModifiedBy>SINDVIARIOS</cp:lastModifiedBy>
  <cp:lastPrinted>2023-05-15T21:17:52Z</cp:lastPrinted>
  <dcterms:created xsi:type="dcterms:W3CDTF">2023-05-15T21:15:25Z</dcterms:created>
  <dcterms:modified xsi:type="dcterms:W3CDTF">2023-05-15T22:45:37Z</dcterms:modified>
</cp:coreProperties>
</file>